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635" yWindow="855" windowWidth="29040" windowHeight="1590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ведомость'!$A$1:$N$32</definedName>
  </definedNames>
  <calcPr calcId="145621"/>
</workbook>
</file>

<file path=xl/calcChain.xml><?xml version="1.0" encoding="utf-8"?>
<calcChain xmlns="http://schemas.openxmlformats.org/spreadsheetml/2006/main">
  <c r="J28" i="12" l="1"/>
  <c r="D28" i="12"/>
</calcChain>
</file>

<file path=xl/sharedStrings.xml><?xml version="1.0" encoding="utf-8"?>
<sst xmlns="http://schemas.openxmlformats.org/spreadsheetml/2006/main" count="105" uniqueCount="83">
  <si>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</si>
  <si>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</si>
  <si>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</si>
  <si>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</si>
  <si>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</si>
  <si>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</si>
  <si>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</si>
  <si>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</si>
  <si>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</si>
  <si>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</si>
  <si>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</si>
  <si>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</si>
  <si>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</si>
  <si>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</si>
  <si>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</si>
  <si>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</si>
  <si>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</si>
  <si>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</si>
  <si>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</si>
  <si>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</si>
  <si>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</si>
  <si>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</si>
  <si>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</si>
  <si>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</si>
  <si>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</si>
  <si>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</si>
  <si>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</si>
  <si>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</si>
  <si>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</si>
  <si>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Советский ф-ал 
АО "ЮРЭСК"</t>
  </si>
  <si>
    <t>нет</t>
  </si>
  <si>
    <t>ТО</t>
  </si>
  <si>
    <t>да</t>
  </si>
  <si>
    <t>г. Советский</t>
  </si>
  <si>
    <t>МТЗ</t>
  </si>
  <si>
    <t>Исполнитель : ДОДС Ужегов Н.С.</t>
  </si>
  <si>
    <t>ЮТЭК-ХМР</t>
  </si>
  <si>
    <t>ТО, УАПВ</t>
  </si>
  <si>
    <t>за период с 08:00 26.06.17 по 8:00 03.07.17.</t>
  </si>
  <si>
    <t>ПС 110/10 Соболиная,
ВЛ-10 Котельная-1</t>
  </si>
  <si>
    <t>28.06.17
14:37</t>
  </si>
  <si>
    <t>28.06.17
18:05</t>
  </si>
  <si>
    <t>Падение дерева на оп.№5/7/6 при работах по расчистке линии связи АО «Мотив».</t>
  </si>
  <si>
    <t>Березовский  ф-ал 
АО "ЮРЭСК"</t>
  </si>
  <si>
    <t>п. Ванзетур</t>
  </si>
  <si>
    <t>КПП 6/20 №11-21-14 Игрим, ВЛЗ-20 Ванзетур</t>
  </si>
  <si>
    <t>МТЗ, РПВ неуспешное</t>
  </si>
  <si>
    <t>28.06.17
07:30</t>
  </si>
  <si>
    <t>28.06.17
21:00</t>
  </si>
  <si>
    <t>Падение дерева в пролете оп. 562-563.</t>
  </si>
  <si>
    <t xml:space="preserve">АО "ЮРЭСК" 
г.Ханты-Мансийск </t>
  </si>
  <si>
    <t xml:space="preserve">г.Ханты-Мансийск </t>
  </si>
  <si>
    <t>ВЛ-110 Фоминская-Югра-2</t>
  </si>
  <si>
    <t>НВЧЗ, УАПВ
ПС Югра
 ИМФ-17,9км, 
ПС Фоминская ИМФ-58,8км</t>
  </si>
  <si>
    <t>29.06.17
20:00</t>
  </si>
  <si>
    <t>Няганьский ф-ал 
АО "ЮРЭСК"</t>
  </si>
  <si>
    <t>Октябрский район</t>
  </si>
  <si>
    <t>ВЛ-110 Красноленинская-Рогожниковская-1, 2</t>
  </si>
  <si>
    <t>ДФЗ, УАПВ</t>
  </si>
  <si>
    <t>29.06.17
14:22</t>
  </si>
  <si>
    <t>п. Приобье</t>
  </si>
  <si>
    <t>ПС Сергино,
ВЛ-10 Ж/дорога</t>
  </si>
  <si>
    <t>29.06.17
14:55</t>
  </si>
  <si>
    <t>ЮТЭК-Кода</t>
  </si>
  <si>
    <t>п. Перегребное</t>
  </si>
  <si>
    <t>ПС 110/6 ЛПУ Перегребное,
КЛ-6 яч.28 ФСМУ-4</t>
  </si>
  <si>
    <t>29.06.17
14:57</t>
  </si>
  <si>
    <t>29.06.17
19:20</t>
  </si>
  <si>
    <t>Повреждение кабельной муфты ф. "А" на опоре №1.</t>
  </si>
  <si>
    <t>п. Пырьях</t>
  </si>
  <si>
    <t>КПП 6/20 № 18-4040, 
ВЛЗ-20 Сыньеганская-Пырьях</t>
  </si>
  <si>
    <t>01.07.17
12:45</t>
  </si>
  <si>
    <t>01.07.17
15:45</t>
  </si>
  <si>
    <t xml:space="preserve"> Причина не установлена (гроза).</t>
  </si>
  <si>
    <t>Причина не установлена (гроза).</t>
  </si>
  <si>
    <t>Кондинский ф-ал
АО "ЮРЭСК"</t>
  </si>
  <si>
    <t>п.Междуреченский</t>
  </si>
  <si>
    <t>РП-12-3, В-10 Школа</t>
  </si>
  <si>
    <t>МТЗ, ЗЗ</t>
  </si>
  <si>
    <t>02.07.17
19:58</t>
  </si>
  <si>
    <t>03.07.17
02:03</t>
  </si>
  <si>
    <t>Повреждение кабельной муфты КЛ-10 №2 оп.7.</t>
  </si>
  <si>
    <t xml:space="preserve">Итого - 8 отключений, из них в сетях ЮРЭСК - 4.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</si>
</sst>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  <numFmt numFmtId="168" formatCode="dd/mm/yy\ h:mm;@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97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167" fontId="56" fillId="2" borderId="1" xfId="8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168" fontId="5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56" fillId="0" borderId="1" xfId="0" applyFont="1" applyBorder="1" applyAlignment="1">
      <alignment horizontal="left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/>
    </xf>
    <xf numFmtId="49" fontId="56" fillId="0" borderId="1" xfId="0" applyNumberFormat="1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left" vertical="center" wrapText="1"/>
    </xf>
    <xf numFmtId="0" fontId="56" fillId="4" borderId="1" xfId="0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center" vertical="top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32" fillId="9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wrapText="1"/>
    </xf>
    <xf numFmtId="14" fontId="31" fillId="0" borderId="4" xfId="0" applyNumberFormat="1" applyFont="1" applyFill="1" applyBorder="1" applyAlignment="1">
      <alignment horizontal="center" vertical="center" wrapText="1"/>
    </xf>
    <xf numFmtId="20" fontId="31" fillId="0" borderId="4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6"/>
  <sheetViews>
    <sheetView tabSelected="1" view="pageBreakPreview" zoomScale="90" zoomScaleNormal="70" zoomScaleSheetLayoutView="90" workbookViewId="0">
      <selection activeCell="D12" sqref="D12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4" ht="19.899999999999999" customHeight="1" x14ac:dyDescent="0.25">
      <c r="A2" s="90" t="s">
        <v>26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4"/>
    </row>
    <row r="3" spans="1:14" ht="26.25" customHeight="1" x14ac:dyDescent="0.2">
      <c r="A3" s="81" t="s">
        <v>38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14"/>
    </row>
    <row r="4" spans="1:14" ht="27" customHeight="1" x14ac:dyDescent="0.2">
      <c r="A4" s="89" t="s">
        <v>12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14"/>
    </row>
    <row r="5" spans="1:14" ht="21.75" customHeight="1" x14ac:dyDescent="0.2">
      <c r="A5" s="87" t="s">
        <v>17</v>
      </c>
      <c r="B5" s="87" t="s">
        <v>4</v>
      </c>
      <c r="C5" s="87" t="s">
        <v>6</v>
      </c>
      <c r="D5" s="87" t="s">
        <v>3</v>
      </c>
      <c r="E5" s="87" t="s">
        <v>7</v>
      </c>
      <c r="F5" s="87" t="s">
        <v>5</v>
      </c>
      <c r="G5" s="87"/>
      <c r="H5" s="87" t="s">
        <v>10</v>
      </c>
      <c r="I5" s="87" t="s">
        <v>9</v>
      </c>
      <c r="J5" s="87" t="s">
        <v>0</v>
      </c>
      <c r="K5" s="87" t="s">
        <v>8</v>
      </c>
      <c r="L5" s="87" t="s">
        <v>27</v>
      </c>
      <c r="M5" s="87" t="s">
        <v>11</v>
      </c>
    </row>
    <row r="6" spans="1:14" ht="24.6" customHeight="1" x14ac:dyDescent="0.2">
      <c r="A6" s="87"/>
      <c r="B6" s="87"/>
      <c r="C6" s="88"/>
      <c r="D6" s="87"/>
      <c r="E6" s="87"/>
      <c r="F6" s="35" t="s">
        <v>1</v>
      </c>
      <c r="G6" s="35" t="s">
        <v>2</v>
      </c>
      <c r="H6" s="87"/>
      <c r="I6" s="87"/>
      <c r="J6" s="88"/>
      <c r="K6" s="87"/>
      <c r="L6" s="87"/>
      <c r="M6" s="87"/>
    </row>
    <row r="7" spans="1:14" s="31" customFormat="1" ht="75.75" customHeight="1" x14ac:dyDescent="0.2">
      <c r="A7" s="46">
        <v>1</v>
      </c>
      <c r="B7" s="49" t="s">
        <v>50</v>
      </c>
      <c r="C7" s="61" t="s">
        <v>51</v>
      </c>
      <c r="D7" s="54" t="s">
        <v>52</v>
      </c>
      <c r="E7" s="41" t="s">
        <v>53</v>
      </c>
      <c r="F7" s="42" t="s">
        <v>54</v>
      </c>
      <c r="G7" s="42" t="s">
        <v>54</v>
      </c>
      <c r="H7" s="44">
        <v>0</v>
      </c>
      <c r="I7" s="38">
        <v>0</v>
      </c>
      <c r="J7" s="47" t="s">
        <v>74</v>
      </c>
      <c r="K7" s="41" t="s">
        <v>30</v>
      </c>
      <c r="L7" s="41">
        <v>15</v>
      </c>
      <c r="M7" s="41" t="s">
        <v>30</v>
      </c>
    </row>
    <row r="8" spans="1:14" s="31" customFormat="1" ht="62.25" customHeight="1" x14ac:dyDescent="0.2">
      <c r="A8" s="48">
        <v>2</v>
      </c>
      <c r="B8" s="49" t="s">
        <v>43</v>
      </c>
      <c r="C8" s="51" t="s">
        <v>44</v>
      </c>
      <c r="D8" s="51" t="s">
        <v>45</v>
      </c>
      <c r="E8" s="41" t="s">
        <v>46</v>
      </c>
      <c r="F8" s="44" t="s">
        <v>47</v>
      </c>
      <c r="G8" s="44" t="s">
        <v>48</v>
      </c>
      <c r="H8" s="53">
        <v>0.5625</v>
      </c>
      <c r="I8" s="62">
        <v>1080</v>
      </c>
      <c r="J8" s="67" t="s">
        <v>49</v>
      </c>
      <c r="K8" s="41" t="s">
        <v>30</v>
      </c>
      <c r="L8" s="58">
        <v>15</v>
      </c>
      <c r="M8" s="63" t="s">
        <v>32</v>
      </c>
    </row>
    <row r="9" spans="1:14" s="31" customFormat="1" ht="46.5" customHeight="1" x14ac:dyDescent="0.2">
      <c r="A9" s="48">
        <v>3</v>
      </c>
      <c r="B9" s="85" t="s">
        <v>55</v>
      </c>
      <c r="C9" s="39" t="s">
        <v>56</v>
      </c>
      <c r="D9" s="40" t="s">
        <v>57</v>
      </c>
      <c r="E9" s="41" t="s">
        <v>58</v>
      </c>
      <c r="F9" s="42" t="s">
        <v>59</v>
      </c>
      <c r="G9" s="42" t="s">
        <v>59</v>
      </c>
      <c r="H9" s="43">
        <v>0</v>
      </c>
      <c r="I9" s="38">
        <v>0</v>
      </c>
      <c r="J9" s="47" t="s">
        <v>74</v>
      </c>
      <c r="K9" s="41" t="s">
        <v>30</v>
      </c>
      <c r="L9" s="41">
        <v>13</v>
      </c>
      <c r="M9" s="41" t="s">
        <v>30</v>
      </c>
    </row>
    <row r="10" spans="1:14" s="31" customFormat="1" ht="46.5" customHeight="1" x14ac:dyDescent="0.2">
      <c r="A10" s="52">
        <v>4</v>
      </c>
      <c r="B10" s="85"/>
      <c r="C10" s="39" t="s">
        <v>60</v>
      </c>
      <c r="D10" s="40" t="s">
        <v>61</v>
      </c>
      <c r="E10" s="41" t="s">
        <v>37</v>
      </c>
      <c r="F10" s="42" t="s">
        <v>62</v>
      </c>
      <c r="G10" s="42" t="s">
        <v>62</v>
      </c>
      <c r="H10" s="43">
        <v>0</v>
      </c>
      <c r="I10" s="38">
        <v>0</v>
      </c>
      <c r="J10" s="47" t="s">
        <v>74</v>
      </c>
      <c r="K10" s="41" t="s">
        <v>30</v>
      </c>
      <c r="L10" s="41">
        <v>13</v>
      </c>
      <c r="M10" s="41" t="s">
        <v>30</v>
      </c>
    </row>
    <row r="11" spans="1:14" s="31" customFormat="1" ht="48.75" customHeight="1" x14ac:dyDescent="0.2">
      <c r="A11" s="52">
        <v>5</v>
      </c>
      <c r="B11" s="49" t="s">
        <v>29</v>
      </c>
      <c r="C11" s="54" t="s">
        <v>33</v>
      </c>
      <c r="D11" s="40" t="s">
        <v>39</v>
      </c>
      <c r="E11" s="41" t="s">
        <v>31</v>
      </c>
      <c r="F11" s="44" t="s">
        <v>40</v>
      </c>
      <c r="G11" s="44" t="s">
        <v>41</v>
      </c>
      <c r="H11" s="43">
        <v>0.14444444444444446</v>
      </c>
      <c r="I11" s="38">
        <v>263</v>
      </c>
      <c r="J11" s="67" t="s">
        <v>42</v>
      </c>
      <c r="K11" s="41" t="s">
        <v>30</v>
      </c>
      <c r="L11" s="58">
        <v>20</v>
      </c>
      <c r="M11" s="63" t="s">
        <v>32</v>
      </c>
    </row>
    <row r="12" spans="1:14" s="31" customFormat="1" ht="48.75" customHeight="1" x14ac:dyDescent="0.2">
      <c r="A12" s="69"/>
      <c r="B12" s="91" t="s">
        <v>75</v>
      </c>
      <c r="C12" s="39" t="s">
        <v>76</v>
      </c>
      <c r="D12" s="92" t="s">
        <v>77</v>
      </c>
      <c r="E12" s="93" t="s">
        <v>78</v>
      </c>
      <c r="F12" s="94" t="s">
        <v>79</v>
      </c>
      <c r="G12" s="94" t="s">
        <v>80</v>
      </c>
      <c r="H12" s="95">
        <v>0.25347222222222221</v>
      </c>
      <c r="I12" s="50">
        <v>56</v>
      </c>
      <c r="J12" s="66" t="s">
        <v>81</v>
      </c>
      <c r="K12" s="96" t="s">
        <v>30</v>
      </c>
      <c r="L12" s="93">
        <v>20</v>
      </c>
      <c r="M12" s="93" t="s">
        <v>32</v>
      </c>
    </row>
    <row r="13" spans="1:14" s="31" customFormat="1" ht="61.5" customHeight="1" x14ac:dyDescent="0.2">
      <c r="A13" s="52">
        <v>6</v>
      </c>
      <c r="B13" s="64" t="s">
        <v>63</v>
      </c>
      <c r="C13" s="55" t="s">
        <v>64</v>
      </c>
      <c r="D13" s="54" t="s">
        <v>65</v>
      </c>
      <c r="E13" s="56" t="s">
        <v>34</v>
      </c>
      <c r="F13" s="42" t="s">
        <v>66</v>
      </c>
      <c r="G13" s="42" t="s">
        <v>67</v>
      </c>
      <c r="H13" s="57">
        <v>0.18263888888888891</v>
      </c>
      <c r="I13" s="50">
        <v>1612</v>
      </c>
      <c r="J13" s="66" t="s">
        <v>68</v>
      </c>
      <c r="K13" s="42" t="s">
        <v>64</v>
      </c>
      <c r="L13" s="58">
        <v>15</v>
      </c>
      <c r="M13" s="65" t="s">
        <v>30</v>
      </c>
    </row>
    <row r="14" spans="1:14" s="31" customFormat="1" ht="60.75" customHeight="1" x14ac:dyDescent="0.2">
      <c r="A14" s="52">
        <v>7</v>
      </c>
      <c r="B14" s="60" t="s">
        <v>36</v>
      </c>
      <c r="C14" s="51" t="s">
        <v>69</v>
      </c>
      <c r="D14" s="40" t="s">
        <v>70</v>
      </c>
      <c r="E14" s="41" t="s">
        <v>31</v>
      </c>
      <c r="F14" s="59" t="s">
        <v>71</v>
      </c>
      <c r="G14" s="59" t="s">
        <v>72</v>
      </c>
      <c r="H14" s="43">
        <v>0.125</v>
      </c>
      <c r="I14" s="50">
        <v>780</v>
      </c>
      <c r="J14" s="47" t="s">
        <v>73</v>
      </c>
      <c r="K14" s="41" t="s">
        <v>69</v>
      </c>
      <c r="L14" s="41">
        <v>17</v>
      </c>
      <c r="M14" s="41" t="s">
        <v>32</v>
      </c>
    </row>
    <row r="15" spans="1:14" s="23" customFormat="1" ht="26.25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4" s="31" customFormat="1" ht="26.25" customHeight="1" x14ac:dyDescent="0.2">
      <c r="B16" s="73" t="s">
        <v>82</v>
      </c>
      <c r="C16" s="73"/>
      <c r="D16" s="73"/>
    </row>
    <row r="17" spans="1:13" s="23" customFormat="1" ht="29.25" customHeight="1" x14ac:dyDescent="0.2">
      <c r="A17" s="3"/>
      <c r="B17" s="84" t="s">
        <v>18</v>
      </c>
      <c r="C17" s="84"/>
      <c r="D17" s="68">
        <v>2</v>
      </c>
      <c r="E17" s="31"/>
      <c r="F17" s="25"/>
      <c r="G17" s="25"/>
      <c r="H17" s="16"/>
      <c r="I17" s="15"/>
      <c r="J17" s="4"/>
      <c r="K17" s="2"/>
      <c r="L17" s="2"/>
      <c r="M17" s="31"/>
    </row>
    <row r="18" spans="1:13" s="23" customFormat="1" ht="26.25" customHeight="1" x14ac:dyDescent="0.2">
      <c r="A18" s="3"/>
      <c r="B18" s="73" t="s">
        <v>19</v>
      </c>
      <c r="C18" s="73"/>
      <c r="D18" s="7"/>
      <c r="E18" s="24"/>
      <c r="F18" s="36"/>
      <c r="G18" s="29"/>
      <c r="H18" s="28"/>
      <c r="I18" s="6"/>
      <c r="J18" s="4"/>
      <c r="K18" s="12"/>
      <c r="L18" s="12"/>
      <c r="M18" s="12"/>
    </row>
    <row r="19" spans="1:13" s="23" customFormat="1" ht="25.5" customHeight="1" x14ac:dyDescent="0.2">
      <c r="A19" s="3"/>
      <c r="B19" s="73" t="s">
        <v>20</v>
      </c>
      <c r="C19" s="73"/>
      <c r="D19" s="7">
        <v>1</v>
      </c>
      <c r="E19" s="24"/>
      <c r="F19" s="25"/>
      <c r="G19" s="25"/>
      <c r="H19" s="32"/>
      <c r="I19" s="6"/>
      <c r="J19" s="4"/>
      <c r="K19" s="12"/>
      <c r="L19" s="12"/>
      <c r="M19" s="12"/>
    </row>
    <row r="20" spans="1:13" s="23" customFormat="1" ht="24" customHeight="1" x14ac:dyDescent="0.2">
      <c r="A20" s="3"/>
      <c r="B20" s="72" t="s">
        <v>21</v>
      </c>
      <c r="C20" s="72"/>
      <c r="D20" s="7">
        <v>1</v>
      </c>
      <c r="E20" s="24"/>
      <c r="F20" s="25"/>
      <c r="G20" s="25"/>
      <c r="H20" s="32"/>
      <c r="I20" s="6"/>
      <c r="J20" s="4"/>
      <c r="K20" s="12"/>
      <c r="L20" s="12"/>
      <c r="M20" s="12"/>
    </row>
    <row r="21" spans="1:13" s="23" customFormat="1" ht="31.5" customHeight="1" x14ac:dyDescent="0.2">
      <c r="A21" s="3"/>
      <c r="B21" s="71" t="s">
        <v>13</v>
      </c>
      <c r="C21" s="71"/>
      <c r="D21" s="45">
        <v>2</v>
      </c>
      <c r="E21" s="6"/>
      <c r="F21" s="25"/>
      <c r="G21" s="25"/>
      <c r="H21" s="32"/>
      <c r="I21" s="6"/>
      <c r="J21" s="4"/>
      <c r="K21" s="2"/>
      <c r="L21" s="2"/>
      <c r="M21" s="12"/>
    </row>
    <row r="22" spans="1:13" ht="30.75" customHeight="1" x14ac:dyDescent="0.2">
      <c r="B22" s="77" t="s">
        <v>21</v>
      </c>
      <c r="C22" s="77"/>
      <c r="D22" s="8">
        <v>0</v>
      </c>
      <c r="E22" s="24"/>
      <c r="F22" s="24"/>
      <c r="G22" s="24"/>
      <c r="H22" s="24"/>
      <c r="I22" s="6"/>
      <c r="J22" s="4"/>
      <c r="K22" s="12"/>
      <c r="L22" s="12"/>
      <c r="M22" s="12"/>
    </row>
    <row r="23" spans="1:13" ht="28.5" customHeight="1" x14ac:dyDescent="0.25">
      <c r="B23" s="76" t="s">
        <v>22</v>
      </c>
      <c r="C23" s="76"/>
      <c r="D23" s="34">
        <v>0</v>
      </c>
      <c r="E23" s="11"/>
      <c r="F23" s="9"/>
      <c r="G23" s="9"/>
      <c r="H23" s="9"/>
      <c r="I23" s="9"/>
      <c r="J23" s="9"/>
      <c r="K23" s="2"/>
      <c r="L23" s="2"/>
      <c r="M23" s="12"/>
    </row>
    <row r="24" spans="1:13" ht="22.5" customHeight="1" x14ac:dyDescent="0.2">
      <c r="B24" s="75" t="s">
        <v>23</v>
      </c>
      <c r="C24" s="75"/>
      <c r="D24" s="30">
        <v>4</v>
      </c>
      <c r="E24" s="17"/>
      <c r="F24" s="22"/>
      <c r="G24" s="10"/>
      <c r="H24" s="10"/>
      <c r="I24" s="22"/>
      <c r="J24" s="22"/>
      <c r="K24" s="2"/>
      <c r="L24" s="2"/>
      <c r="M24" s="12"/>
    </row>
    <row r="25" spans="1:13" s="26" customFormat="1" ht="22.5" customHeight="1" x14ac:dyDescent="0.2">
      <c r="B25" s="74" t="s">
        <v>25</v>
      </c>
      <c r="C25" s="74"/>
      <c r="D25" s="5">
        <v>0</v>
      </c>
      <c r="E25" s="17"/>
      <c r="F25" s="27"/>
      <c r="G25" s="10"/>
      <c r="H25" s="10"/>
      <c r="I25" s="27"/>
      <c r="J25" s="37"/>
      <c r="K25" s="2"/>
      <c r="L25" s="2"/>
      <c r="M25" s="18"/>
    </row>
    <row r="26" spans="1:13" ht="21" customHeight="1" x14ac:dyDescent="0.2">
      <c r="A26" s="14"/>
      <c r="B26" s="80" t="s">
        <v>24</v>
      </c>
      <c r="C26" s="80"/>
      <c r="D26" s="5">
        <v>0</v>
      </c>
      <c r="E26" s="11"/>
      <c r="F26" s="22"/>
      <c r="G26" s="10"/>
      <c r="H26" s="10"/>
      <c r="I26" s="22"/>
      <c r="J26" s="22"/>
      <c r="K26" s="2"/>
      <c r="L26" s="2"/>
      <c r="M26" s="18"/>
    </row>
    <row r="27" spans="1:13" ht="14.25" customHeight="1" x14ac:dyDescent="0.2">
      <c r="B27" s="19"/>
      <c r="C27" s="19"/>
      <c r="D27" s="5"/>
      <c r="E27" s="14"/>
      <c r="F27" s="22"/>
      <c r="G27" s="10"/>
      <c r="H27" s="10"/>
      <c r="I27" s="22"/>
      <c r="J27" s="22"/>
      <c r="K27" s="18"/>
      <c r="L27" s="18"/>
      <c r="M27" s="12"/>
    </row>
    <row r="28" spans="1:13" ht="38.450000000000003" customHeight="1" x14ac:dyDescent="0.2">
      <c r="B28" s="78" t="s">
        <v>14</v>
      </c>
      <c r="C28" s="79"/>
      <c r="D28" s="38">
        <f>I14+I13+I12+I11+I8</f>
        <v>3791</v>
      </c>
      <c r="E28" s="2" t="s">
        <v>15</v>
      </c>
      <c r="F28" s="82" t="s">
        <v>28</v>
      </c>
      <c r="G28" s="82"/>
      <c r="H28" s="82"/>
      <c r="I28" s="83"/>
      <c r="J28" s="38">
        <f>I8+I11+I12</f>
        <v>1399</v>
      </c>
      <c r="K28" s="2" t="s">
        <v>15</v>
      </c>
      <c r="L28" s="2"/>
      <c r="M28" s="12"/>
    </row>
    <row r="29" spans="1:13" ht="33.75" customHeight="1" x14ac:dyDescent="0.2">
      <c r="B29" s="21" t="s">
        <v>16</v>
      </c>
      <c r="C29" s="21"/>
      <c r="D29" s="11"/>
      <c r="E29" s="11"/>
      <c r="F29" s="11"/>
      <c r="G29" s="33"/>
      <c r="H29" s="33"/>
      <c r="I29" s="13"/>
      <c r="J29" s="13"/>
      <c r="K29" s="12"/>
      <c r="L29" s="12"/>
      <c r="M29" s="12"/>
    </row>
    <row r="30" spans="1:13" s="14" customFormat="1" ht="21.75" customHeight="1" x14ac:dyDescent="0.2">
      <c r="A30" s="3"/>
      <c r="B30" s="70" t="s">
        <v>35</v>
      </c>
      <c r="C30" s="70"/>
      <c r="D30" s="11"/>
      <c r="E30" s="11"/>
      <c r="F30" s="11"/>
      <c r="G30" s="33"/>
      <c r="H30" s="33"/>
      <c r="I30" s="13"/>
      <c r="J30" s="13"/>
      <c r="K30" s="12"/>
      <c r="L30" s="12"/>
      <c r="M30" s="11"/>
    </row>
    <row r="31" spans="1:13" ht="21.75" customHeight="1" x14ac:dyDescent="0.2">
      <c r="B31" s="20"/>
      <c r="C31" s="20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6" spans="1:12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A2:M2"/>
    <mergeCell ref="A3:M3"/>
    <mergeCell ref="B18:C18"/>
    <mergeCell ref="F28:I28"/>
    <mergeCell ref="B17:C17"/>
    <mergeCell ref="B16:D16"/>
    <mergeCell ref="B9:B10"/>
    <mergeCell ref="B30:C30"/>
    <mergeCell ref="B21:C21"/>
    <mergeCell ref="B20:C20"/>
    <mergeCell ref="B19:C19"/>
    <mergeCell ref="B25:C25"/>
    <mergeCell ref="B24:C24"/>
    <mergeCell ref="B23:C23"/>
    <mergeCell ref="B22:C22"/>
    <mergeCell ref="B28:C28"/>
    <mergeCell ref="B26:C2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3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2017-01-16T02:46:23Z</cp:lastPrinted>
  <dcterms:created xsi:type="dcterms:W3CDTF">1996-10-08T23:32:33Z</dcterms:created>
  <dcterms:modified xsi:type="dcterms:W3CDTF">2017-07-03T02:11:51Z</dcterms:modified>
</cp:coreProperties>
</file>